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dell\Documents\Commercial\New DSM Accounts\060223 to 120223\"/>
    </mc:Choice>
  </mc:AlternateContent>
  <xr:revisionPtr revIDLastSave="0" documentId="13_ncr:1_{14727888-9FA0-44ED-8FFA-31574D11A283}" xr6:coauthVersionLast="47" xr6:coauthVersionMax="47" xr10:uidLastSave="{00000000-0000-0000-0000-000000000000}"/>
  <bookViews>
    <workbookView xWindow="-110" yWindow="-110" windowWidth="19420" windowHeight="10300" activeTab="6" xr2:uid="{00000000-000D-0000-FFFF-FFFF00000000}"/>
  </bookViews>
  <sheets>
    <sheet name="060223" sheetId="6" r:id="rId1"/>
    <sheet name="070223" sheetId="7" r:id="rId2"/>
    <sheet name="080223" sheetId="1" r:id="rId3"/>
    <sheet name="090223" sheetId="2" r:id="rId4"/>
    <sheet name="100223" sheetId="3" r:id="rId5"/>
    <sheet name="110223" sheetId="4" r:id="rId6"/>
    <sheet name="120223" sheetId="5" r:id="rId7"/>
    <sheet name="Consolidated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8" l="1"/>
  <c r="D2" i="8"/>
  <c r="E2" i="8"/>
  <c r="F2" i="8"/>
  <c r="C3" i="8"/>
  <c r="D3" i="8"/>
  <c r="E3" i="8"/>
  <c r="F3" i="8"/>
  <c r="C4" i="8"/>
  <c r="D4" i="8"/>
  <c r="E4" i="8"/>
  <c r="F4" i="8"/>
  <c r="C5" i="8"/>
  <c r="D5" i="8"/>
  <c r="E5" i="8"/>
  <c r="F5" i="8"/>
  <c r="C6" i="8"/>
  <c r="D6" i="8"/>
  <c r="E6" i="8"/>
  <c r="F6" i="8"/>
  <c r="C7" i="8"/>
  <c r="D7" i="8"/>
  <c r="E7" i="8"/>
  <c r="F7" i="8"/>
  <c r="C8" i="8"/>
  <c r="D8" i="8"/>
  <c r="E8" i="8"/>
  <c r="F8" i="8"/>
  <c r="C9" i="8"/>
  <c r="D9" i="8"/>
  <c r="E9" i="8"/>
  <c r="F9" i="8"/>
  <c r="C10" i="8"/>
  <c r="D10" i="8"/>
  <c r="E10" i="8"/>
  <c r="F10" i="8"/>
  <c r="C11" i="8"/>
  <c r="D11" i="8"/>
  <c r="E11" i="8"/>
  <c r="F11" i="8"/>
  <c r="C12" i="8"/>
  <c r="D12" i="8"/>
  <c r="E12" i="8"/>
  <c r="F12" i="8"/>
  <c r="C13" i="8"/>
  <c r="D13" i="8"/>
  <c r="E13" i="8"/>
  <c r="F13" i="8"/>
  <c r="C14" i="8"/>
  <c r="D14" i="8"/>
  <c r="E14" i="8"/>
  <c r="F14" i="8"/>
  <c r="C15" i="8"/>
  <c r="D15" i="8"/>
  <c r="E15" i="8"/>
  <c r="F15" i="8"/>
  <c r="C16" i="8"/>
  <c r="D16" i="8"/>
  <c r="E16" i="8"/>
  <c r="F16" i="8"/>
  <c r="C17" i="8"/>
  <c r="D17" i="8"/>
  <c r="E17" i="8"/>
  <c r="F17" i="8"/>
  <c r="C18" i="8"/>
  <c r="D18" i="8"/>
  <c r="E18" i="8"/>
  <c r="F18" i="8"/>
  <c r="C19" i="8"/>
  <c r="D19" i="8"/>
  <c r="E19" i="8"/>
  <c r="F19" i="8"/>
  <c r="C20" i="8"/>
  <c r="D20" i="8"/>
  <c r="E20" i="8"/>
  <c r="F20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" i="8"/>
</calcChain>
</file>

<file path=xl/sharedStrings.xml><?xml version="1.0" encoding="utf-8"?>
<sst xmlns="http://schemas.openxmlformats.org/spreadsheetml/2006/main" count="200" uniqueCount="25">
  <si>
    <t>Constituent</t>
  </si>
  <si>
    <t>Schedule (MWH)</t>
  </si>
  <si>
    <t>Actual(MWH)</t>
  </si>
  <si>
    <t>Deviation(MWH)</t>
  </si>
  <si>
    <t>Receivable Amount in INR</t>
  </si>
  <si>
    <t>Payable Amount in INR</t>
  </si>
  <si>
    <t>Ar. Pradesh</t>
  </si>
  <si>
    <t>Assam</t>
  </si>
  <si>
    <t>Manipur</t>
  </si>
  <si>
    <t>Meghalaya</t>
  </si>
  <si>
    <t>Mizoram</t>
  </si>
  <si>
    <t>Nagaland</t>
  </si>
  <si>
    <t>Tripura</t>
  </si>
  <si>
    <t>HVDC_BNC</t>
  </si>
  <si>
    <t>AGBPP</t>
  </si>
  <si>
    <t>AGTCCPP</t>
  </si>
  <si>
    <t>BGTPP</t>
  </si>
  <si>
    <t>PALATANA</t>
  </si>
  <si>
    <t>DOYANG</t>
  </si>
  <si>
    <t>KAMENG</t>
  </si>
  <si>
    <t>LOKTAK</t>
  </si>
  <si>
    <t>PARE</t>
  </si>
  <si>
    <t>PANYOR</t>
  </si>
  <si>
    <t>ER</t>
  </si>
  <si>
    <t>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</si>
</sst>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89AA-DDA5-4D7B-AA81-0C264BCF70C9}">
  <dimension ref="A1:F20"/>
  <sheetViews>
    <sheetView workbookViewId="0">
      <selection activeCell="I11" sqref="I11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2682.60554925</v>
      </c>
      <c r="C2">
        <v>2822.010824</v>
      </c>
      <c r="D2">
        <v>139.40527474999999</v>
      </c>
      <c r="E2">
        <v>270184.97858931002</v>
      </c>
      <c r="F2">
        <v>1555998.01199034</v>
      </c>
    </row>
    <row r="3" spans="1:6" x14ac:dyDescent="0.35">
      <c r="A3" t="s">
        <v>7</v>
      </c>
      <c r="B3">
        <v>20275.146439749999</v>
      </c>
      <c r="C3">
        <v>20566.074949000002</v>
      </c>
      <c r="D3">
        <v>290.92850924999902</v>
      </c>
      <c r="E3">
        <v>498478.29389874102</v>
      </c>
      <c r="F3">
        <v>2589501.1482771998</v>
      </c>
    </row>
    <row r="4" spans="1:6" x14ac:dyDescent="0.35">
      <c r="A4" t="s">
        <v>8</v>
      </c>
      <c r="B4">
        <v>2963.8127574999999</v>
      </c>
      <c r="C4">
        <v>3083.1547620000001</v>
      </c>
      <c r="D4">
        <v>119.3420045</v>
      </c>
      <c r="E4">
        <v>94618.014086902505</v>
      </c>
      <c r="F4">
        <v>1147023.4692724</v>
      </c>
    </row>
    <row r="5" spans="1:6" x14ac:dyDescent="0.35">
      <c r="A5" t="s">
        <v>9</v>
      </c>
      <c r="B5">
        <v>5723.9588375000003</v>
      </c>
      <c r="C5">
        <v>5599.9613740000004</v>
      </c>
      <c r="D5">
        <v>-123.99746349999999</v>
      </c>
      <c r="E5">
        <v>661459.95441270003</v>
      </c>
      <c r="F5">
        <v>390619.70343609998</v>
      </c>
    </row>
    <row r="6" spans="1:6" x14ac:dyDescent="0.35">
      <c r="A6" t="s">
        <v>10</v>
      </c>
      <c r="B6">
        <v>1606.8230222499999</v>
      </c>
      <c r="C6">
        <v>1520.6556</v>
      </c>
      <c r="D6">
        <v>-86.167422250000001</v>
      </c>
      <c r="E6">
        <v>465288.52792332601</v>
      </c>
      <c r="F6">
        <v>209085.190363981</v>
      </c>
    </row>
    <row r="7" spans="1:6" x14ac:dyDescent="0.35">
      <c r="A7" t="s">
        <v>11</v>
      </c>
      <c r="B7">
        <v>2063.6053470000002</v>
      </c>
      <c r="C7">
        <v>2008.79016</v>
      </c>
      <c r="D7">
        <v>-54.815187000000002</v>
      </c>
      <c r="E7">
        <v>291178.33007658698</v>
      </c>
      <c r="F7">
        <v>73707.324702624901</v>
      </c>
    </row>
    <row r="8" spans="1:6" x14ac:dyDescent="0.35">
      <c r="A8" t="s">
        <v>12</v>
      </c>
      <c r="B8">
        <v>2200.53431275</v>
      </c>
      <c r="C8">
        <v>2052.1513500000001</v>
      </c>
      <c r="D8">
        <v>-148.38296274999999</v>
      </c>
      <c r="E8">
        <v>911433.430966496</v>
      </c>
      <c r="F8">
        <v>259617.17262318899</v>
      </c>
    </row>
    <row r="9" spans="1:6" x14ac:dyDescent="0.35">
      <c r="A9" t="s">
        <v>13</v>
      </c>
      <c r="B9">
        <v>27.6465435</v>
      </c>
      <c r="C9">
        <v>15.801600000000001</v>
      </c>
      <c r="D9">
        <v>-11.844943499999999</v>
      </c>
      <c r="E9">
        <v>18967.886863483502</v>
      </c>
      <c r="F9">
        <v>4146.2560602000003</v>
      </c>
    </row>
    <row r="10" spans="1:6" x14ac:dyDescent="0.35">
      <c r="A10" t="s">
        <v>14</v>
      </c>
      <c r="B10">
        <v>4184.6204762500001</v>
      </c>
      <c r="C10">
        <v>4302.12</v>
      </c>
      <c r="D10">
        <v>117.49952374999999</v>
      </c>
      <c r="E10">
        <v>432200.83713339001</v>
      </c>
      <c r="F10">
        <v>141478.20577195199</v>
      </c>
    </row>
    <row r="11" spans="1:6" x14ac:dyDescent="0.35">
      <c r="A11" t="s">
        <v>15</v>
      </c>
      <c r="B11">
        <v>1885.59687375</v>
      </c>
      <c r="C11">
        <v>1935.5255999999999</v>
      </c>
      <c r="D11">
        <v>49.928726249999997</v>
      </c>
      <c r="E11">
        <v>252749.34135778001</v>
      </c>
      <c r="F11">
        <v>208856.129500429</v>
      </c>
    </row>
    <row r="12" spans="1:6" x14ac:dyDescent="0.35">
      <c r="A12" t="s">
        <v>16</v>
      </c>
      <c r="B12">
        <v>14401.701462499999</v>
      </c>
      <c r="C12">
        <v>14378.530909999999</v>
      </c>
      <c r="D12">
        <v>-23.170552500000099</v>
      </c>
      <c r="E12">
        <v>269233.31852795999</v>
      </c>
      <c r="F12">
        <v>345704.49608661298</v>
      </c>
    </row>
    <row r="13" spans="1:6" x14ac:dyDescent="0.35">
      <c r="A13" t="s">
        <v>17</v>
      </c>
      <c r="B13">
        <v>14754.642</v>
      </c>
      <c r="C13">
        <v>14811.298611</v>
      </c>
      <c r="D13">
        <v>56.656611000000403</v>
      </c>
      <c r="E13">
        <v>113228.62470775101</v>
      </c>
      <c r="F13">
        <v>4863.50775600002</v>
      </c>
    </row>
    <row r="14" spans="1:6" x14ac:dyDescent="0.35">
      <c r="A14" t="s">
        <v>18</v>
      </c>
      <c r="B14">
        <v>123.5</v>
      </c>
      <c r="C14">
        <v>118.01519999999999</v>
      </c>
      <c r="D14">
        <v>-5.4847999999999999</v>
      </c>
      <c r="E14">
        <v>3153.6</v>
      </c>
      <c r="F14">
        <v>75958.682585999995</v>
      </c>
    </row>
    <row r="15" spans="1:6" x14ac:dyDescent="0.35">
      <c r="A15" t="s">
        <v>19</v>
      </c>
      <c r="B15">
        <v>3932.56667075</v>
      </c>
      <c r="C15">
        <v>3956.1454509999999</v>
      </c>
      <c r="D15">
        <v>23.578780249999902</v>
      </c>
      <c r="E15">
        <v>193979.567245402</v>
      </c>
      <c r="F15">
        <v>76102.325083827905</v>
      </c>
    </row>
    <row r="16" spans="1:6" x14ac:dyDescent="0.35">
      <c r="A16" t="s">
        <v>20</v>
      </c>
      <c r="B16">
        <v>240</v>
      </c>
      <c r="C16">
        <v>244.38239999999999</v>
      </c>
      <c r="D16">
        <v>4.3824000000000103</v>
      </c>
      <c r="E16">
        <v>16227.8886</v>
      </c>
      <c r="F16">
        <v>3579.8639119999998</v>
      </c>
    </row>
    <row r="17" spans="1:6" x14ac:dyDescent="0.35">
      <c r="A17" t="s">
        <v>21</v>
      </c>
      <c r="B17">
        <v>485</v>
      </c>
      <c r="C17">
        <v>495.76319999999998</v>
      </c>
      <c r="D17">
        <v>10.763199999999999</v>
      </c>
      <c r="E17">
        <v>44634.660250000001</v>
      </c>
      <c r="F17">
        <v>25041.462772499999</v>
      </c>
    </row>
    <row r="18" spans="1:6" x14ac:dyDescent="0.35">
      <c r="A18" t="s">
        <v>22</v>
      </c>
      <c r="B18">
        <v>1203.0025000000001</v>
      </c>
      <c r="C18">
        <v>1165.290002</v>
      </c>
      <c r="D18">
        <v>-37.712497999999997</v>
      </c>
      <c r="E18">
        <v>8762.932444</v>
      </c>
      <c r="F18">
        <v>268297.80616863997</v>
      </c>
    </row>
    <row r="19" spans="1:6" x14ac:dyDescent="0.35">
      <c r="A19" t="s">
        <v>23</v>
      </c>
      <c r="B19">
        <v>-1594.1061090000001</v>
      </c>
      <c r="C19">
        <v>-13744.283488999999</v>
      </c>
      <c r="D19">
        <v>-12150.177379999999</v>
      </c>
      <c r="E19">
        <v>0</v>
      </c>
      <c r="F19">
        <v>66471480.110453002</v>
      </c>
    </row>
    <row r="20" spans="1:6" x14ac:dyDescent="0.35">
      <c r="A20" t="s">
        <v>24</v>
      </c>
      <c r="B20">
        <v>0</v>
      </c>
      <c r="C20">
        <v>11534.981830000001</v>
      </c>
      <c r="D20">
        <v>11534.981830000001</v>
      </c>
      <c r="E20">
        <v>63441603.946558103</v>
      </c>
      <c r="F2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2CAA5-45FA-43C3-B5EA-3BFB365265A8}">
  <dimension ref="A1:F20"/>
  <sheetViews>
    <sheetView workbookViewId="0">
      <selection activeCell="I14" sqref="I14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2798.7947972500001</v>
      </c>
      <c r="C2">
        <v>2683.8914239999999</v>
      </c>
      <c r="D2">
        <v>-114.90337325</v>
      </c>
      <c r="E2">
        <v>697421.62494895502</v>
      </c>
      <c r="F2">
        <v>861474.14705113997</v>
      </c>
    </row>
    <row r="3" spans="1:6" x14ac:dyDescent="0.35">
      <c r="A3" t="s">
        <v>7</v>
      </c>
      <c r="B3">
        <v>20115.289661999999</v>
      </c>
      <c r="C3">
        <v>20263.543307</v>
      </c>
      <c r="D3">
        <v>148.25364500000001</v>
      </c>
      <c r="E3">
        <v>1100419.75576829</v>
      </c>
      <c r="F3">
        <v>2301007.7596100601</v>
      </c>
    </row>
    <row r="4" spans="1:6" x14ac:dyDescent="0.35">
      <c r="A4" t="s">
        <v>8</v>
      </c>
      <c r="B4">
        <v>2984.9206395000001</v>
      </c>
      <c r="C4">
        <v>3038.5858189999999</v>
      </c>
      <c r="D4">
        <v>53.665179500000001</v>
      </c>
      <c r="E4">
        <v>316670.50448835298</v>
      </c>
      <c r="F4">
        <v>1009397.7303681</v>
      </c>
    </row>
    <row r="5" spans="1:6" x14ac:dyDescent="0.35">
      <c r="A5" t="s">
        <v>9</v>
      </c>
      <c r="B5">
        <v>5784.9697299999998</v>
      </c>
      <c r="C5">
        <v>5786.3960710000001</v>
      </c>
      <c r="D5">
        <v>1.42634100000009</v>
      </c>
      <c r="E5">
        <v>507037.560771622</v>
      </c>
      <c r="F5">
        <v>862050.99615237</v>
      </c>
    </row>
    <row r="6" spans="1:6" x14ac:dyDescent="0.35">
      <c r="A6" t="s">
        <v>10</v>
      </c>
      <c r="B6">
        <v>1633.3933952499999</v>
      </c>
      <c r="C6">
        <v>1554.6143999999999</v>
      </c>
      <c r="D6">
        <v>-78.778995249999994</v>
      </c>
      <c r="E6">
        <v>601126.12305431999</v>
      </c>
      <c r="F6">
        <v>190104.922440066</v>
      </c>
    </row>
    <row r="7" spans="1:6" x14ac:dyDescent="0.35">
      <c r="A7" t="s">
        <v>11</v>
      </c>
      <c r="B7">
        <v>2039.0416889999999</v>
      </c>
      <c r="C7">
        <v>1986.0513599999999</v>
      </c>
      <c r="D7">
        <v>-52.990329000000003</v>
      </c>
      <c r="E7">
        <v>390705.59499554301</v>
      </c>
      <c r="F7">
        <v>101550.838731275</v>
      </c>
    </row>
    <row r="8" spans="1:6" x14ac:dyDescent="0.35">
      <c r="A8" t="s">
        <v>12</v>
      </c>
      <c r="B8">
        <v>2189.33722175</v>
      </c>
      <c r="C8">
        <v>2075.1889500000002</v>
      </c>
      <c r="D8">
        <v>-114.14827175000001</v>
      </c>
      <c r="E8">
        <v>862531.80418877804</v>
      </c>
      <c r="F8">
        <v>207280.80252343099</v>
      </c>
    </row>
    <row r="9" spans="1:6" x14ac:dyDescent="0.35">
      <c r="A9" t="s">
        <v>13</v>
      </c>
      <c r="B9">
        <v>28.128396250000002</v>
      </c>
      <c r="C9">
        <v>15.260400000000001</v>
      </c>
      <c r="D9">
        <v>-12.867996249999999</v>
      </c>
      <c r="E9">
        <v>24928.3988569305</v>
      </c>
      <c r="F9">
        <v>3309.5669887499998</v>
      </c>
    </row>
    <row r="10" spans="1:6" x14ac:dyDescent="0.35">
      <c r="A10" t="s">
        <v>14</v>
      </c>
      <c r="B10">
        <v>4276.2766920000004</v>
      </c>
      <c r="C10">
        <v>4383.3119999999999</v>
      </c>
      <c r="D10">
        <v>107.035308</v>
      </c>
      <c r="E10">
        <v>391331.51042791503</v>
      </c>
      <c r="F10">
        <v>73481.769943330102</v>
      </c>
    </row>
    <row r="11" spans="1:6" x14ac:dyDescent="0.35">
      <c r="A11" t="s">
        <v>15</v>
      </c>
      <c r="B11">
        <v>1979.2043845000001</v>
      </c>
      <c r="C11">
        <v>2061.8447999999999</v>
      </c>
      <c r="D11">
        <v>82.640415500000003</v>
      </c>
      <c r="E11">
        <v>322951.93355766003</v>
      </c>
      <c r="F11">
        <v>514422.98996121</v>
      </c>
    </row>
    <row r="12" spans="1:6" x14ac:dyDescent="0.35">
      <c r="A12" t="s">
        <v>16</v>
      </c>
      <c r="B12">
        <v>14425.5175925</v>
      </c>
      <c r="C12">
        <v>14449.681449</v>
      </c>
      <c r="D12">
        <v>24.163856500000001</v>
      </c>
      <c r="E12">
        <v>430562.06712628499</v>
      </c>
      <c r="F12">
        <v>291027.29924994899</v>
      </c>
    </row>
    <row r="13" spans="1:6" x14ac:dyDescent="0.35">
      <c r="A13" t="s">
        <v>17</v>
      </c>
      <c r="B13">
        <v>14606.193450000001</v>
      </c>
      <c r="C13">
        <v>14647.012075000001</v>
      </c>
      <c r="D13">
        <v>40.818624999999898</v>
      </c>
      <c r="E13">
        <v>103627.1877145</v>
      </c>
      <c r="F13">
        <v>19512.625552739999</v>
      </c>
    </row>
    <row r="14" spans="1:6" x14ac:dyDescent="0.35">
      <c r="A14" t="s">
        <v>18</v>
      </c>
      <c r="B14">
        <v>133</v>
      </c>
      <c r="C14">
        <v>131.06880000000001</v>
      </c>
      <c r="D14">
        <v>-1.93120000000001</v>
      </c>
      <c r="E14">
        <v>3570.74999999999</v>
      </c>
      <c r="F14">
        <v>38895.221010000001</v>
      </c>
    </row>
    <row r="15" spans="1:6" x14ac:dyDescent="0.35">
      <c r="A15" t="s">
        <v>19</v>
      </c>
      <c r="B15">
        <v>3932.56667075</v>
      </c>
      <c r="C15">
        <v>3991.4181800000001</v>
      </c>
      <c r="D15">
        <v>58.8515092499999</v>
      </c>
      <c r="E15">
        <v>168280.48069299999</v>
      </c>
      <c r="F15">
        <v>116099.51358142</v>
      </c>
    </row>
    <row r="16" spans="1:6" x14ac:dyDescent="0.35">
      <c r="A16" t="s">
        <v>20</v>
      </c>
      <c r="B16">
        <v>240</v>
      </c>
      <c r="C16">
        <v>240.01920000000001</v>
      </c>
      <c r="D16">
        <v>1.9200000000010702E-2</v>
      </c>
      <c r="E16">
        <v>4329.6554000000197</v>
      </c>
      <c r="F16">
        <v>7627.5199299999904</v>
      </c>
    </row>
    <row r="17" spans="1:6" x14ac:dyDescent="0.35">
      <c r="A17" t="s">
        <v>21</v>
      </c>
      <c r="B17">
        <v>452.92500000000001</v>
      </c>
      <c r="C17">
        <v>455.976</v>
      </c>
      <c r="D17">
        <v>3.0509999999999802</v>
      </c>
      <c r="E17">
        <v>16986.5275</v>
      </c>
      <c r="F17">
        <v>22996.430724999998</v>
      </c>
    </row>
    <row r="18" spans="1:6" x14ac:dyDescent="0.35">
      <c r="A18" t="s">
        <v>22</v>
      </c>
      <c r="B18">
        <v>1080</v>
      </c>
      <c r="C18">
        <v>1054.68291</v>
      </c>
      <c r="D18">
        <v>-25.31709</v>
      </c>
      <c r="E18">
        <v>21433.509537999998</v>
      </c>
      <c r="F18">
        <v>269617.31703162001</v>
      </c>
    </row>
    <row r="19" spans="1:6" x14ac:dyDescent="0.35">
      <c r="A19" t="s">
        <v>23</v>
      </c>
      <c r="B19">
        <v>-1831.6321660000001</v>
      </c>
      <c r="C19">
        <v>-14041.78426</v>
      </c>
      <c r="D19">
        <v>-12210.152093999999</v>
      </c>
      <c r="E19">
        <v>0</v>
      </c>
      <c r="F19">
        <v>69075958.123871505</v>
      </c>
    </row>
    <row r="20" spans="1:6" x14ac:dyDescent="0.35">
      <c r="A20" t="s">
        <v>24</v>
      </c>
      <c r="B20">
        <v>0</v>
      </c>
      <c r="C20">
        <v>11511.127275999999</v>
      </c>
      <c r="D20">
        <v>11511.127275999999</v>
      </c>
      <c r="E20">
        <v>65361081.866748303</v>
      </c>
      <c r="F2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workbookViewId="0">
      <selection sqref="A1:XFD1048576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2717.6561442500001</v>
      </c>
      <c r="C2">
        <v>2884.0805839999998</v>
      </c>
      <c r="D2">
        <v>166.42443975</v>
      </c>
      <c r="E2">
        <v>480994.65013625502</v>
      </c>
      <c r="F2">
        <v>2023441.3765108399</v>
      </c>
    </row>
    <row r="3" spans="1:6" x14ac:dyDescent="0.35">
      <c r="A3" t="s">
        <v>7</v>
      </c>
      <c r="B3">
        <v>19680.419706000001</v>
      </c>
      <c r="C3">
        <v>19897.128058999999</v>
      </c>
      <c r="D3">
        <v>216.70835299999999</v>
      </c>
      <c r="E3">
        <v>770804.88554706797</v>
      </c>
      <c r="F3">
        <v>3067063.6881740498</v>
      </c>
    </row>
    <row r="4" spans="1:6" x14ac:dyDescent="0.35">
      <c r="A4" t="s">
        <v>8</v>
      </c>
      <c r="B4">
        <v>2981.2547854999998</v>
      </c>
      <c r="C4">
        <v>3119.066836</v>
      </c>
      <c r="D4">
        <v>137.8120505</v>
      </c>
      <c r="E4">
        <v>116819.19746885799</v>
      </c>
      <c r="F4">
        <v>1958192.00097778</v>
      </c>
    </row>
    <row r="5" spans="1:6" x14ac:dyDescent="0.35">
      <c r="A5" t="s">
        <v>9</v>
      </c>
      <c r="B5">
        <v>6073.3197565</v>
      </c>
      <c r="C5">
        <v>5813.5834960000002</v>
      </c>
      <c r="D5">
        <v>-259.73626050000001</v>
      </c>
      <c r="E5">
        <v>1448050.50666914</v>
      </c>
      <c r="F5">
        <v>153391.820713544</v>
      </c>
    </row>
    <row r="6" spans="1:6" x14ac:dyDescent="0.35">
      <c r="A6" t="s">
        <v>10</v>
      </c>
      <c r="B6">
        <v>1601.5202859999999</v>
      </c>
      <c r="C6">
        <v>1497.0372</v>
      </c>
      <c r="D6">
        <v>-104.483086</v>
      </c>
      <c r="E6">
        <v>764934.32649996597</v>
      </c>
      <c r="F6">
        <v>124046.12676401201</v>
      </c>
    </row>
    <row r="7" spans="1:6" x14ac:dyDescent="0.35">
      <c r="A7" t="s">
        <v>11</v>
      </c>
      <c r="B7">
        <v>1972.3752912499999</v>
      </c>
      <c r="C7">
        <v>1940.2162559999999</v>
      </c>
      <c r="D7">
        <v>-32.159035250000002</v>
      </c>
      <c r="E7">
        <v>333220.531108575</v>
      </c>
      <c r="F7">
        <v>296141.68662960001</v>
      </c>
    </row>
    <row r="8" spans="1:6" x14ac:dyDescent="0.35">
      <c r="A8" t="s">
        <v>12</v>
      </c>
      <c r="B8">
        <v>2582.5477652499999</v>
      </c>
      <c r="C8">
        <v>2663.6302500000002</v>
      </c>
      <c r="D8">
        <v>81.082484750000006</v>
      </c>
      <c r="E8">
        <v>454697.88943638001</v>
      </c>
      <c r="F8">
        <v>1235551.7063517801</v>
      </c>
    </row>
    <row r="9" spans="1:6" x14ac:dyDescent="0.35">
      <c r="A9" t="s">
        <v>13</v>
      </c>
      <c r="B9">
        <v>27.995522000000001</v>
      </c>
      <c r="C9">
        <v>14.632199999999999</v>
      </c>
      <c r="D9">
        <v>-13.363322</v>
      </c>
      <c r="E9">
        <v>51043.201145455001</v>
      </c>
      <c r="F9">
        <v>3170.2124325999998</v>
      </c>
    </row>
    <row r="10" spans="1:6" x14ac:dyDescent="0.35">
      <c r="A10" t="s">
        <v>14</v>
      </c>
      <c r="B10">
        <v>4202.1103380000004</v>
      </c>
      <c r="C10">
        <v>4539.3680000000004</v>
      </c>
      <c r="D10">
        <v>337.25766199999998</v>
      </c>
      <c r="E10">
        <v>1419956.0372234201</v>
      </c>
      <c r="F10">
        <v>59885.541338249997</v>
      </c>
    </row>
    <row r="11" spans="1:6" x14ac:dyDescent="0.35">
      <c r="A11" t="s">
        <v>15</v>
      </c>
      <c r="B11">
        <v>2249.1984372500001</v>
      </c>
      <c r="C11">
        <v>2319.2303999999999</v>
      </c>
      <c r="D11">
        <v>70.031962749999906</v>
      </c>
      <c r="E11">
        <v>326683.69279792497</v>
      </c>
      <c r="F11">
        <v>47950.813314499901</v>
      </c>
    </row>
    <row r="12" spans="1:6" x14ac:dyDescent="0.35">
      <c r="A12" t="s">
        <v>16</v>
      </c>
      <c r="B12">
        <v>15671.65667425</v>
      </c>
      <c r="C12">
        <v>15500.974548</v>
      </c>
      <c r="D12">
        <v>-170.68212625000001</v>
      </c>
      <c r="E12">
        <v>264133.94163637498</v>
      </c>
      <c r="F12">
        <v>1052071.2999765801</v>
      </c>
    </row>
    <row r="13" spans="1:6" x14ac:dyDescent="0.35">
      <c r="A13" t="s">
        <v>17</v>
      </c>
      <c r="B13">
        <v>14219.111494999999</v>
      </c>
      <c r="C13">
        <v>13656.718256</v>
      </c>
      <c r="D13">
        <v>-562.39323899999999</v>
      </c>
      <c r="E13">
        <v>65684.685478324303</v>
      </c>
      <c r="F13">
        <v>1160323.20899145</v>
      </c>
    </row>
    <row r="14" spans="1:6" x14ac:dyDescent="0.35">
      <c r="A14" t="s">
        <v>18</v>
      </c>
      <c r="B14">
        <v>133</v>
      </c>
      <c r="C14">
        <v>134.63999999999999</v>
      </c>
      <c r="D14">
        <v>1.64</v>
      </c>
      <c r="E14">
        <v>3586.95</v>
      </c>
      <c r="F14">
        <v>26162.704224000001</v>
      </c>
    </row>
    <row r="15" spans="1:6" x14ac:dyDescent="0.35">
      <c r="A15" t="s">
        <v>19</v>
      </c>
      <c r="B15">
        <v>1980.0650042499999</v>
      </c>
      <c r="C15">
        <v>2009.236363</v>
      </c>
      <c r="D15">
        <v>29.1713587499999</v>
      </c>
      <c r="E15">
        <v>81678.334817169904</v>
      </c>
      <c r="F15">
        <v>54012.6992240002</v>
      </c>
    </row>
    <row r="16" spans="1:6" x14ac:dyDescent="0.35">
      <c r="A16" t="s">
        <v>20</v>
      </c>
      <c r="B16">
        <v>240</v>
      </c>
      <c r="C16">
        <v>238.49279999999999</v>
      </c>
      <c r="D16">
        <v>-1.5071999999999799</v>
      </c>
      <c r="E16">
        <v>3243.8263200000201</v>
      </c>
      <c r="F16">
        <v>5505.4285999999902</v>
      </c>
    </row>
    <row r="17" spans="1:6" x14ac:dyDescent="0.35">
      <c r="A17" t="s">
        <v>21</v>
      </c>
      <c r="B17">
        <v>549.77</v>
      </c>
      <c r="C17">
        <v>563.04960000000005</v>
      </c>
      <c r="D17">
        <v>13.2796</v>
      </c>
      <c r="E17">
        <v>50788.307500000003</v>
      </c>
      <c r="F17">
        <v>9991.2612500000305</v>
      </c>
    </row>
    <row r="18" spans="1:6" x14ac:dyDescent="0.35">
      <c r="A18" t="s">
        <v>22</v>
      </c>
      <c r="B18">
        <v>1080</v>
      </c>
      <c r="C18">
        <v>1050.916545</v>
      </c>
      <c r="D18">
        <v>-29.083455000000001</v>
      </c>
      <c r="E18">
        <v>26992.079730000001</v>
      </c>
      <c r="F18">
        <v>70590.459870000006</v>
      </c>
    </row>
    <row r="19" spans="1:6" x14ac:dyDescent="0.35">
      <c r="A19" t="s">
        <v>23</v>
      </c>
      <c r="B19">
        <v>-935.78177625000001</v>
      </c>
      <c r="C19">
        <v>-12225.58232</v>
      </c>
      <c r="D19">
        <v>-11289.80054375</v>
      </c>
      <c r="E19">
        <v>0</v>
      </c>
      <c r="F19">
        <v>71002893.823592901</v>
      </c>
    </row>
    <row r="20" spans="1:6" x14ac:dyDescent="0.35">
      <c r="A20" t="s">
        <v>24</v>
      </c>
      <c r="B20">
        <v>0</v>
      </c>
      <c r="C20">
        <v>11529.018179999999</v>
      </c>
      <c r="D20">
        <v>11529.018179999999</v>
      </c>
      <c r="E20">
        <v>77945712.580373004</v>
      </c>
      <c r="F2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workbookViewId="0">
      <selection sqref="A1:XFD1048576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2826.7336202500001</v>
      </c>
      <c r="C2">
        <v>3023.6011840000001</v>
      </c>
      <c r="D2">
        <v>196.86756374999999</v>
      </c>
      <c r="E2">
        <v>177299.80664806499</v>
      </c>
      <c r="F2">
        <v>1720788.8255899199</v>
      </c>
    </row>
    <row r="3" spans="1:6" x14ac:dyDescent="0.35">
      <c r="A3" t="s">
        <v>7</v>
      </c>
      <c r="B3">
        <v>19701.142095250001</v>
      </c>
      <c r="C3">
        <v>20170.677668</v>
      </c>
      <c r="D3">
        <v>469.53557274999997</v>
      </c>
      <c r="E3">
        <v>477050.23246378498</v>
      </c>
      <c r="F3">
        <v>3917157.8523737802</v>
      </c>
    </row>
    <row r="4" spans="1:6" x14ac:dyDescent="0.35">
      <c r="A4" t="s">
        <v>8</v>
      </c>
      <c r="B4">
        <v>2972.48020275</v>
      </c>
      <c r="C4">
        <v>3085.6804699999998</v>
      </c>
      <c r="D4">
        <v>113.20026725</v>
      </c>
      <c r="E4">
        <v>235238.23891911801</v>
      </c>
      <c r="F4">
        <v>1291907.7348299799</v>
      </c>
    </row>
    <row r="5" spans="1:6" x14ac:dyDescent="0.35">
      <c r="A5" t="s">
        <v>9</v>
      </c>
      <c r="B5">
        <v>6002.4871334999998</v>
      </c>
      <c r="C5">
        <v>5832.6062570000004</v>
      </c>
      <c r="D5">
        <v>-169.8808765</v>
      </c>
      <c r="E5">
        <v>1087474.6434957299</v>
      </c>
      <c r="F5">
        <v>120487.664443788</v>
      </c>
    </row>
    <row r="6" spans="1:6" x14ac:dyDescent="0.35">
      <c r="A6" t="s">
        <v>10</v>
      </c>
      <c r="B6">
        <v>1673.6214829999999</v>
      </c>
      <c r="C6">
        <v>1536.6035999999999</v>
      </c>
      <c r="D6">
        <v>-137.01788300000001</v>
      </c>
      <c r="E6">
        <v>646014.98181286606</v>
      </c>
      <c r="F6">
        <v>108449.02753170001</v>
      </c>
    </row>
    <row r="7" spans="1:6" x14ac:dyDescent="0.35">
      <c r="A7" t="s">
        <v>11</v>
      </c>
      <c r="B7">
        <v>1995.89477225</v>
      </c>
      <c r="C7">
        <v>1955.709456</v>
      </c>
      <c r="D7">
        <v>-40.18531625</v>
      </c>
      <c r="E7">
        <v>271537.98235400999</v>
      </c>
      <c r="F7">
        <v>237929.33277523701</v>
      </c>
    </row>
    <row r="8" spans="1:6" x14ac:dyDescent="0.35">
      <c r="A8" t="s">
        <v>12</v>
      </c>
      <c r="B8">
        <v>2682.3344202500002</v>
      </c>
      <c r="C8">
        <v>2817.9780000000001</v>
      </c>
      <c r="D8">
        <v>135.64357974999999</v>
      </c>
      <c r="E8">
        <v>737855.00499358797</v>
      </c>
      <c r="F8">
        <v>1474795.7207047499</v>
      </c>
    </row>
    <row r="9" spans="1:6" x14ac:dyDescent="0.35">
      <c r="A9" t="s">
        <v>13</v>
      </c>
      <c r="B9">
        <v>28.053895499999999</v>
      </c>
      <c r="C9">
        <v>14.8194</v>
      </c>
      <c r="D9">
        <v>-13.2344955</v>
      </c>
      <c r="E9">
        <v>36203.368401505999</v>
      </c>
      <c r="F9">
        <v>3240.3227220624999</v>
      </c>
    </row>
    <row r="10" spans="1:6" x14ac:dyDescent="0.35">
      <c r="A10" t="s">
        <v>14</v>
      </c>
      <c r="B10">
        <v>4512.5058282500004</v>
      </c>
      <c r="C10">
        <v>4699.3040000000001</v>
      </c>
      <c r="D10">
        <v>186.79817174999999</v>
      </c>
      <c r="E10">
        <v>1021776.8272659</v>
      </c>
      <c r="F10">
        <v>139697.26349099999</v>
      </c>
    </row>
    <row r="11" spans="1:6" x14ac:dyDescent="0.35">
      <c r="A11" t="s">
        <v>15</v>
      </c>
      <c r="B11">
        <v>1914.96006575</v>
      </c>
      <c r="C11">
        <v>1979.5727999999999</v>
      </c>
      <c r="D11">
        <v>64.612734250000003</v>
      </c>
      <c r="E11">
        <v>314234.612076775</v>
      </c>
      <c r="F11">
        <v>52936.701949308001</v>
      </c>
    </row>
    <row r="12" spans="1:6" x14ac:dyDescent="0.35">
      <c r="A12" t="s">
        <v>16</v>
      </c>
      <c r="B12">
        <v>16254.766692749999</v>
      </c>
      <c r="C12">
        <v>15883.723641</v>
      </c>
      <c r="D12">
        <v>-371.04305175000002</v>
      </c>
      <c r="E12">
        <v>82878.44860725</v>
      </c>
      <c r="F12">
        <v>1363431.77214459</v>
      </c>
    </row>
    <row r="13" spans="1:6" x14ac:dyDescent="0.35">
      <c r="A13" t="s">
        <v>17</v>
      </c>
      <c r="B13">
        <v>13178.90964475</v>
      </c>
      <c r="C13">
        <v>13172.519861000001</v>
      </c>
      <c r="D13">
        <v>-6.38978375000036</v>
      </c>
      <c r="E13">
        <v>68040.458292749696</v>
      </c>
      <c r="F13">
        <v>94931.542093475597</v>
      </c>
    </row>
    <row r="14" spans="1:6" x14ac:dyDescent="0.35">
      <c r="A14" t="s">
        <v>18</v>
      </c>
      <c r="B14">
        <v>133</v>
      </c>
      <c r="C14">
        <v>136.23840000000001</v>
      </c>
      <c r="D14">
        <v>3.2383999999999999</v>
      </c>
      <c r="E14">
        <v>2710.395</v>
      </c>
      <c r="F14">
        <v>25019.55</v>
      </c>
    </row>
    <row r="15" spans="1:6" x14ac:dyDescent="0.35">
      <c r="A15" t="s">
        <v>19</v>
      </c>
      <c r="B15">
        <v>3932.5941710000002</v>
      </c>
      <c r="C15">
        <v>3920.363636</v>
      </c>
      <c r="D15">
        <v>-12.230535000000099</v>
      </c>
      <c r="E15">
        <v>154396.96093949999</v>
      </c>
      <c r="F15">
        <v>132620.21590837499</v>
      </c>
    </row>
    <row r="16" spans="1:6" x14ac:dyDescent="0.35">
      <c r="A16" t="s">
        <v>20</v>
      </c>
      <c r="B16">
        <v>240</v>
      </c>
      <c r="C16">
        <v>234.81120000000001</v>
      </c>
      <c r="D16">
        <v>-5.1887999999999801</v>
      </c>
      <c r="E16">
        <v>1142.0684800000099</v>
      </c>
      <c r="F16">
        <v>6522.7973999999804</v>
      </c>
    </row>
    <row r="17" spans="1:6" x14ac:dyDescent="0.35">
      <c r="A17" t="s">
        <v>21</v>
      </c>
      <c r="B17">
        <v>495</v>
      </c>
      <c r="C17">
        <v>511.46879999999999</v>
      </c>
      <c r="D17">
        <v>16.468800000000002</v>
      </c>
      <c r="E17">
        <v>36654.799899999998</v>
      </c>
      <c r="F17">
        <v>9429.6110000000099</v>
      </c>
    </row>
    <row r="18" spans="1:6" x14ac:dyDescent="0.35">
      <c r="A18" t="s">
        <v>22</v>
      </c>
      <c r="B18">
        <v>1368</v>
      </c>
      <c r="C18">
        <v>1303.7110889999999</v>
      </c>
      <c r="D18">
        <v>-64.288910999999999</v>
      </c>
      <c r="E18">
        <v>3382.00716560002</v>
      </c>
      <c r="F18">
        <v>94710.749598399896</v>
      </c>
    </row>
    <row r="19" spans="1:6" x14ac:dyDescent="0.35">
      <c r="A19" t="s">
        <v>23</v>
      </c>
      <c r="B19">
        <v>-2193.91097825</v>
      </c>
      <c r="C19">
        <v>-13512.730833</v>
      </c>
      <c r="D19">
        <v>-11318.81985475</v>
      </c>
      <c r="E19">
        <v>0</v>
      </c>
      <c r="F19">
        <v>73635274.741258293</v>
      </c>
    </row>
    <row r="20" spans="1:6" x14ac:dyDescent="0.35">
      <c r="A20" t="s">
        <v>24</v>
      </c>
      <c r="B20">
        <v>0</v>
      </c>
      <c r="C20">
        <v>11532.800012</v>
      </c>
      <c r="D20">
        <v>11532.800012</v>
      </c>
      <c r="E20">
        <v>75495968.676234394</v>
      </c>
      <c r="F20">
        <v>0</v>
      </c>
    </row>
  </sheetData>
  <pageMargins left="0.7" right="0.7" top="0.8" bottom="0.8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workbookViewId="0">
      <selection sqref="A1:XFD1048576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2925.8440977499999</v>
      </c>
      <c r="C2">
        <v>3050.9805839999999</v>
      </c>
      <c r="D2">
        <v>125.13648625</v>
      </c>
      <c r="E2">
        <v>352574.95035403501</v>
      </c>
      <c r="F2">
        <v>1490452.36533042</v>
      </c>
    </row>
    <row r="3" spans="1:6" x14ac:dyDescent="0.35">
      <c r="A3" t="s">
        <v>7</v>
      </c>
      <c r="B3">
        <v>20688.927616000001</v>
      </c>
      <c r="C3">
        <v>21161.854529</v>
      </c>
      <c r="D3">
        <v>472.92691300000001</v>
      </c>
      <c r="E3">
        <v>486496.11198406399</v>
      </c>
      <c r="F3">
        <v>3936704.4083706001</v>
      </c>
    </row>
    <row r="4" spans="1:6" x14ac:dyDescent="0.35">
      <c r="A4" t="s">
        <v>8</v>
      </c>
      <c r="B4">
        <v>2990.4278789999998</v>
      </c>
      <c r="C4">
        <v>3081.8976349999998</v>
      </c>
      <c r="D4">
        <v>91.469756000000004</v>
      </c>
      <c r="E4">
        <v>181195.87210208701</v>
      </c>
      <c r="F4">
        <v>1070858.0939189</v>
      </c>
    </row>
    <row r="5" spans="1:6" x14ac:dyDescent="0.35">
      <c r="A5" t="s">
        <v>9</v>
      </c>
      <c r="B5">
        <v>6276.8797464999998</v>
      </c>
      <c r="C5">
        <v>5996.477234</v>
      </c>
      <c r="D5">
        <v>-280.4025125</v>
      </c>
      <c r="E5">
        <v>1652642.29580437</v>
      </c>
      <c r="F5">
        <v>135915.36095042501</v>
      </c>
    </row>
    <row r="6" spans="1:6" x14ac:dyDescent="0.35">
      <c r="A6" t="s">
        <v>10</v>
      </c>
      <c r="B6">
        <v>1606.3317494999999</v>
      </c>
      <c r="C6">
        <v>1459.8612000000001</v>
      </c>
      <c r="D6">
        <v>-146.4705495</v>
      </c>
      <c r="E6">
        <v>868995.52599583601</v>
      </c>
      <c r="F6">
        <v>97773.278229863994</v>
      </c>
    </row>
    <row r="7" spans="1:6" x14ac:dyDescent="0.35">
      <c r="A7" t="s">
        <v>11</v>
      </c>
      <c r="B7">
        <v>2067.3360777500002</v>
      </c>
      <c r="C7">
        <v>2065.9762559999999</v>
      </c>
      <c r="D7">
        <v>-1.35982175000002</v>
      </c>
      <c r="E7">
        <v>228860.53614598</v>
      </c>
      <c r="F7">
        <v>261383.69910358</v>
      </c>
    </row>
    <row r="8" spans="1:6" x14ac:dyDescent="0.35">
      <c r="A8" t="s">
        <v>12</v>
      </c>
      <c r="B8">
        <v>2860.0188779999999</v>
      </c>
      <c r="C8">
        <v>2545.2262500000002</v>
      </c>
      <c r="D8">
        <v>-314.79262799999998</v>
      </c>
      <c r="E8">
        <v>1970192.83884127</v>
      </c>
      <c r="F8">
        <v>269802.14518250601</v>
      </c>
    </row>
    <row r="9" spans="1:6" x14ac:dyDescent="0.35">
      <c r="A9" t="s">
        <v>13</v>
      </c>
      <c r="B9">
        <v>27.932195</v>
      </c>
      <c r="C9">
        <v>14.8314</v>
      </c>
      <c r="D9">
        <v>-13.100795</v>
      </c>
      <c r="E9">
        <v>31705.471200528998</v>
      </c>
      <c r="F9">
        <v>3523.32169135</v>
      </c>
    </row>
    <row r="10" spans="1:6" x14ac:dyDescent="0.35">
      <c r="A10" t="s">
        <v>14</v>
      </c>
      <c r="B10">
        <v>4274.1846075000003</v>
      </c>
      <c r="C10">
        <v>4488.5119999999997</v>
      </c>
      <c r="D10">
        <v>214.3273925</v>
      </c>
      <c r="E10">
        <v>1065714.5684197501</v>
      </c>
      <c r="F10">
        <v>4860.6366907500296</v>
      </c>
    </row>
    <row r="11" spans="1:6" x14ac:dyDescent="0.35">
      <c r="A11" t="s">
        <v>15</v>
      </c>
      <c r="B11">
        <v>1927.7434257499999</v>
      </c>
      <c r="C11">
        <v>2068.3272000000002</v>
      </c>
      <c r="D11">
        <v>140.58377425</v>
      </c>
      <c r="E11">
        <v>539472.76498087496</v>
      </c>
      <c r="F11">
        <v>131592.12354652499</v>
      </c>
    </row>
    <row r="12" spans="1:6" x14ac:dyDescent="0.35">
      <c r="A12" t="s">
        <v>16</v>
      </c>
      <c r="B12">
        <v>16194.572953499999</v>
      </c>
      <c r="C12">
        <v>15980.212369999999</v>
      </c>
      <c r="D12">
        <v>-214.36058349999999</v>
      </c>
      <c r="E12">
        <v>51003.993463050203</v>
      </c>
      <c r="F12">
        <v>759065.01852440205</v>
      </c>
    </row>
    <row r="13" spans="1:6" x14ac:dyDescent="0.35">
      <c r="A13" t="s">
        <v>17</v>
      </c>
      <c r="B13">
        <v>14572.7388295</v>
      </c>
      <c r="C13">
        <v>14042.072436</v>
      </c>
      <c r="D13">
        <v>-530.66639350000003</v>
      </c>
      <c r="E13">
        <v>98684.974857499794</v>
      </c>
      <c r="F13">
        <v>1124190.21907743</v>
      </c>
    </row>
    <row r="14" spans="1:6" x14ac:dyDescent="0.35">
      <c r="A14" t="s">
        <v>18</v>
      </c>
      <c r="B14">
        <v>133</v>
      </c>
      <c r="C14">
        <v>132.78960000000001</v>
      </c>
      <c r="D14">
        <v>-0.2104</v>
      </c>
      <c r="E14">
        <v>13697.775</v>
      </c>
      <c r="F14">
        <v>25200.45</v>
      </c>
    </row>
    <row r="15" spans="1:6" x14ac:dyDescent="0.35">
      <c r="A15" t="s">
        <v>19</v>
      </c>
      <c r="B15">
        <v>3932.5941710000002</v>
      </c>
      <c r="C15">
        <v>3948.7272800000001</v>
      </c>
      <c r="D15">
        <v>16.133108999999902</v>
      </c>
      <c r="E15">
        <v>235631.59771212001</v>
      </c>
      <c r="F15">
        <v>114264.99756</v>
      </c>
    </row>
    <row r="16" spans="1:6" x14ac:dyDescent="0.35">
      <c r="A16" t="s">
        <v>20</v>
      </c>
      <c r="B16">
        <v>240</v>
      </c>
      <c r="C16">
        <v>237.46080000000001</v>
      </c>
      <c r="D16">
        <v>-2.5391999999999801</v>
      </c>
      <c r="E16">
        <v>7248.4608000000198</v>
      </c>
      <c r="F16">
        <v>7232.3090000000002</v>
      </c>
    </row>
    <row r="17" spans="1:6" x14ac:dyDescent="0.35">
      <c r="A17" t="s">
        <v>21</v>
      </c>
      <c r="B17">
        <v>520.00250000000005</v>
      </c>
      <c r="C17">
        <v>537.52800000000002</v>
      </c>
      <c r="D17">
        <v>17.525500000000001</v>
      </c>
      <c r="E17">
        <v>48428.4015</v>
      </c>
      <c r="F17">
        <v>12914.266750000001</v>
      </c>
    </row>
    <row r="18" spans="1:6" x14ac:dyDescent="0.35">
      <c r="A18" t="s">
        <v>22</v>
      </c>
      <c r="B18">
        <v>1313</v>
      </c>
      <c r="C18">
        <v>1261.5489070000001</v>
      </c>
      <c r="D18">
        <v>-51.451093</v>
      </c>
      <c r="E18">
        <v>12618.606968800001</v>
      </c>
      <c r="F18">
        <v>99710.723947799997</v>
      </c>
    </row>
    <row r="19" spans="1:6" x14ac:dyDescent="0.35">
      <c r="A19" t="s">
        <v>23</v>
      </c>
      <c r="B19">
        <v>-2279.1317792499999</v>
      </c>
      <c r="C19">
        <v>-13445.700763000001</v>
      </c>
      <c r="D19">
        <v>-11166.568983749999</v>
      </c>
      <c r="E19">
        <v>0</v>
      </c>
      <c r="F19">
        <v>69806859.014135599</v>
      </c>
    </row>
    <row r="20" spans="1:6" x14ac:dyDescent="0.35">
      <c r="A20" t="s">
        <v>24</v>
      </c>
      <c r="B20">
        <v>0</v>
      </c>
      <c r="C20">
        <v>11518.545456</v>
      </c>
      <c r="D20">
        <v>11518.545456</v>
      </c>
      <c r="E20">
        <v>73305185.481469601</v>
      </c>
      <c r="F20">
        <v>0</v>
      </c>
    </row>
  </sheetData>
  <pageMargins left="0.7" right="0.7" top="0.8" bottom="0.8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workbookViewId="0">
      <selection sqref="A1:XFD1048576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2812.8961115000002</v>
      </c>
      <c r="C2">
        <v>2913.1681840000001</v>
      </c>
      <c r="D2">
        <v>100.27207249999999</v>
      </c>
      <c r="E2">
        <v>590692.96751669305</v>
      </c>
      <c r="F2">
        <v>2321818.19791687</v>
      </c>
    </row>
    <row r="3" spans="1:6" x14ac:dyDescent="0.35">
      <c r="A3" t="s">
        <v>7</v>
      </c>
      <c r="B3">
        <v>20452.429805749998</v>
      </c>
      <c r="C3">
        <v>21328.106478999998</v>
      </c>
      <c r="D3">
        <v>875.67667325000002</v>
      </c>
      <c r="E3">
        <v>103633.37051030999</v>
      </c>
      <c r="F3">
        <v>6751343.0849842103</v>
      </c>
    </row>
    <row r="4" spans="1:6" x14ac:dyDescent="0.35">
      <c r="A4" t="s">
        <v>8</v>
      </c>
      <c r="B4">
        <v>2959.8305055000001</v>
      </c>
      <c r="C4">
        <v>3043.3902889999999</v>
      </c>
      <c r="D4">
        <v>83.559783499999995</v>
      </c>
      <c r="E4">
        <v>238679.72352344799</v>
      </c>
      <c r="F4">
        <v>1374839.50272739</v>
      </c>
    </row>
    <row r="5" spans="1:6" x14ac:dyDescent="0.35">
      <c r="A5" t="s">
        <v>9</v>
      </c>
      <c r="B5">
        <v>6118.1428729999998</v>
      </c>
      <c r="C5">
        <v>5882.8278559999999</v>
      </c>
      <c r="D5">
        <v>-235.31501700000001</v>
      </c>
      <c r="E5">
        <v>1834127.4985453801</v>
      </c>
      <c r="F5">
        <v>193969.81385602499</v>
      </c>
    </row>
    <row r="6" spans="1:6" x14ac:dyDescent="0.35">
      <c r="A6" t="s">
        <v>10</v>
      </c>
      <c r="B6">
        <v>1639.9720685</v>
      </c>
      <c r="C6">
        <v>1508.4576</v>
      </c>
      <c r="D6">
        <v>-131.51446849999999</v>
      </c>
      <c r="E6">
        <v>940950.28037296596</v>
      </c>
      <c r="F6">
        <v>116661.443149535</v>
      </c>
    </row>
    <row r="7" spans="1:6" x14ac:dyDescent="0.35">
      <c r="A7" t="s">
        <v>11</v>
      </c>
      <c r="B7">
        <v>2055.7597974999999</v>
      </c>
      <c r="C7">
        <v>2017.088256</v>
      </c>
      <c r="D7">
        <v>-38.671541499999996</v>
      </c>
      <c r="E7">
        <v>486923.54211384</v>
      </c>
      <c r="F7">
        <v>228917.97026279999</v>
      </c>
    </row>
    <row r="8" spans="1:6" x14ac:dyDescent="0.35">
      <c r="A8" t="s">
        <v>12</v>
      </c>
      <c r="B8">
        <v>2802.4849159999999</v>
      </c>
      <c r="C8">
        <v>2597.817</v>
      </c>
      <c r="D8">
        <v>-204.66791599999999</v>
      </c>
      <c r="E8">
        <v>1626263.9127481</v>
      </c>
      <c r="F8">
        <v>442008.21380313003</v>
      </c>
    </row>
    <row r="9" spans="1:6" x14ac:dyDescent="0.35">
      <c r="A9" t="s">
        <v>13</v>
      </c>
      <c r="B9">
        <v>24.03067725</v>
      </c>
      <c r="C9">
        <v>14.958</v>
      </c>
      <c r="D9">
        <v>-9.0726772499999999</v>
      </c>
      <c r="E9">
        <v>42459.817238062999</v>
      </c>
      <c r="F9">
        <v>5402.2539409999999</v>
      </c>
    </row>
    <row r="10" spans="1:6" x14ac:dyDescent="0.35">
      <c r="A10" t="s">
        <v>14</v>
      </c>
      <c r="B10">
        <v>4399.4183300000004</v>
      </c>
      <c r="C10">
        <v>4600.3919999999998</v>
      </c>
      <c r="D10">
        <v>200.97367</v>
      </c>
      <c r="E10">
        <v>1307715.8140338699</v>
      </c>
      <c r="F10">
        <v>21086.07248775</v>
      </c>
    </row>
    <row r="11" spans="1:6" x14ac:dyDescent="0.35">
      <c r="A11" t="s">
        <v>15</v>
      </c>
      <c r="B11">
        <v>2052.032674</v>
      </c>
      <c r="C11">
        <v>2137.6727999999998</v>
      </c>
      <c r="D11">
        <v>85.640125999999995</v>
      </c>
      <c r="E11">
        <v>530749.65632937499</v>
      </c>
      <c r="F11">
        <v>42399.248447375001</v>
      </c>
    </row>
    <row r="12" spans="1:6" x14ac:dyDescent="0.35">
      <c r="A12" t="s">
        <v>16</v>
      </c>
      <c r="B12">
        <v>12505.742657250001</v>
      </c>
      <c r="C12">
        <v>12436.206553</v>
      </c>
      <c r="D12">
        <v>-69.536104249999894</v>
      </c>
      <c r="E12">
        <v>269892.98668582499</v>
      </c>
      <c r="F12">
        <v>502838.44250264199</v>
      </c>
    </row>
    <row r="13" spans="1:6" x14ac:dyDescent="0.35">
      <c r="A13" t="s">
        <v>17</v>
      </c>
      <c r="B13">
        <v>14940.448812750001</v>
      </c>
      <c r="C13">
        <v>14981.114756000001</v>
      </c>
      <c r="D13">
        <v>40.6659432499997</v>
      </c>
      <c r="E13">
        <v>93260.2122186497</v>
      </c>
      <c r="F13">
        <v>15113.3695304802</v>
      </c>
    </row>
    <row r="14" spans="1:6" x14ac:dyDescent="0.35">
      <c r="A14" t="s">
        <v>18</v>
      </c>
      <c r="B14">
        <v>132.30000000000001</v>
      </c>
      <c r="C14">
        <v>132.90479999999999</v>
      </c>
      <c r="D14">
        <v>0.604800000000009</v>
      </c>
      <c r="E14">
        <v>14264.1</v>
      </c>
      <c r="F14">
        <v>23896.62</v>
      </c>
    </row>
    <row r="15" spans="1:6" x14ac:dyDescent="0.35">
      <c r="A15" t="s">
        <v>19</v>
      </c>
      <c r="B15">
        <v>3932.5941710000002</v>
      </c>
      <c r="C15">
        <v>3970.1818149999999</v>
      </c>
      <c r="D15">
        <v>37.587643999999898</v>
      </c>
      <c r="E15">
        <v>319110.39689723001</v>
      </c>
      <c r="F15">
        <v>71519.626421306399</v>
      </c>
    </row>
    <row r="16" spans="1:6" x14ac:dyDescent="0.35">
      <c r="A16" t="s">
        <v>20</v>
      </c>
      <c r="B16">
        <v>240</v>
      </c>
      <c r="C16">
        <v>241.7088</v>
      </c>
      <c r="D16">
        <v>1.7088000000000101</v>
      </c>
      <c r="E16">
        <v>5967.5257600000195</v>
      </c>
      <c r="F16">
        <v>2563.4657999999999</v>
      </c>
    </row>
    <row r="17" spans="1:6" x14ac:dyDescent="0.35">
      <c r="A17" t="s">
        <v>21</v>
      </c>
      <c r="B17">
        <v>495.0025</v>
      </c>
      <c r="C17">
        <v>509.92320000000001</v>
      </c>
      <c r="D17">
        <v>14.9207</v>
      </c>
      <c r="E17">
        <v>38344.309199999901</v>
      </c>
      <c r="F17">
        <v>6529.0029999999997</v>
      </c>
    </row>
    <row r="18" spans="1:6" x14ac:dyDescent="0.35">
      <c r="A18" t="s">
        <v>22</v>
      </c>
      <c r="B18">
        <v>1313.0050000000001</v>
      </c>
      <c r="C18">
        <v>1285.2381829999999</v>
      </c>
      <c r="D18">
        <v>-27.766817</v>
      </c>
      <c r="E18">
        <v>29671.432462000001</v>
      </c>
      <c r="F18">
        <v>68969.253219999999</v>
      </c>
    </row>
    <row r="19" spans="1:6" x14ac:dyDescent="0.35">
      <c r="A19" t="s">
        <v>23</v>
      </c>
      <c r="B19">
        <v>362.74289475</v>
      </c>
      <c r="C19">
        <v>-11058.672289</v>
      </c>
      <c r="D19">
        <v>-11421.415183749999</v>
      </c>
      <c r="E19">
        <v>0</v>
      </c>
      <c r="F19">
        <v>86642611.613447502</v>
      </c>
    </row>
    <row r="20" spans="1:6" x14ac:dyDescent="0.35">
      <c r="A20" t="s">
        <v>24</v>
      </c>
      <c r="B20">
        <v>0</v>
      </c>
      <c r="C20">
        <v>11490.472712000001</v>
      </c>
      <c r="D20">
        <v>11490.472712000001</v>
      </c>
      <c r="E20">
        <v>86563757.476820707</v>
      </c>
      <c r="F20">
        <v>0</v>
      </c>
    </row>
  </sheetData>
  <pageMargins left="0.7" right="0.7" top="0.8" bottom="0.8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tabSelected="1" workbookViewId="0">
      <selection activeCell="H6" sqref="H6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2664.1692097499999</v>
      </c>
      <c r="C2">
        <v>2707.0939840000001</v>
      </c>
      <c r="D2">
        <v>42.924774250000098</v>
      </c>
      <c r="E2">
        <v>377165.59600313997</v>
      </c>
      <c r="F2">
        <v>495563.21054512798</v>
      </c>
    </row>
    <row r="3" spans="1:6" x14ac:dyDescent="0.35">
      <c r="A3" t="s">
        <v>7</v>
      </c>
      <c r="B3">
        <v>19317.1531765</v>
      </c>
      <c r="C3">
        <v>19777.673876000001</v>
      </c>
      <c r="D3">
        <v>460.52069949999998</v>
      </c>
      <c r="E3">
        <v>350748.39507660002</v>
      </c>
      <c r="F3">
        <v>4469025.7443799796</v>
      </c>
    </row>
    <row r="4" spans="1:6" x14ac:dyDescent="0.35">
      <c r="A4" t="s">
        <v>8</v>
      </c>
      <c r="B4">
        <v>3081.6263365</v>
      </c>
      <c r="C4">
        <v>2945.7310210000001</v>
      </c>
      <c r="D4">
        <v>-135.89531550000001</v>
      </c>
      <c r="E4">
        <v>381010.06190952699</v>
      </c>
      <c r="F4">
        <v>152579.37452017501</v>
      </c>
    </row>
    <row r="5" spans="1:6" x14ac:dyDescent="0.35">
      <c r="A5" t="s">
        <v>9</v>
      </c>
      <c r="B5">
        <v>6284.5763745000004</v>
      </c>
      <c r="C5">
        <v>5961.4290970000002</v>
      </c>
      <c r="D5">
        <v>-323.14727749999997</v>
      </c>
      <c r="E5">
        <v>1069277.26271821</v>
      </c>
      <c r="F5">
        <v>42099.785230612499</v>
      </c>
    </row>
    <row r="6" spans="1:6" x14ac:dyDescent="0.35">
      <c r="A6" t="s">
        <v>10</v>
      </c>
      <c r="B6">
        <v>1522.293852</v>
      </c>
      <c r="C6">
        <v>1342.1387999999999</v>
      </c>
      <c r="D6">
        <v>-180.15505200000001</v>
      </c>
      <c r="E6">
        <v>539598.32186038303</v>
      </c>
      <c r="F6">
        <v>4480.0496233374997</v>
      </c>
    </row>
    <row r="7" spans="1:6" x14ac:dyDescent="0.35">
      <c r="A7" t="s">
        <v>11</v>
      </c>
      <c r="B7">
        <v>2062.5875070000002</v>
      </c>
      <c r="C7">
        <v>1952.5486559999999</v>
      </c>
      <c r="D7">
        <v>-110.03885099999999</v>
      </c>
      <c r="E7">
        <v>305077.75619439798</v>
      </c>
      <c r="F7">
        <v>73823.210684018806</v>
      </c>
    </row>
    <row r="8" spans="1:6" x14ac:dyDescent="0.35">
      <c r="A8" t="s">
        <v>12</v>
      </c>
      <c r="B8">
        <v>2916.5366285</v>
      </c>
      <c r="C8">
        <v>3093.5767500000002</v>
      </c>
      <c r="D8">
        <v>177.0401215</v>
      </c>
      <c r="E8">
        <v>255144.803361845</v>
      </c>
      <c r="F8">
        <v>702331.77280975599</v>
      </c>
    </row>
    <row r="9" spans="1:6" x14ac:dyDescent="0.35">
      <c r="A9" t="s">
        <v>13</v>
      </c>
      <c r="B9">
        <v>19.349588000000001</v>
      </c>
      <c r="C9">
        <v>15.279</v>
      </c>
      <c r="D9">
        <v>-4.0705879999999999</v>
      </c>
      <c r="E9">
        <v>11391.447193669001</v>
      </c>
      <c r="F9">
        <v>2181.1192155499998</v>
      </c>
    </row>
    <row r="10" spans="1:6" x14ac:dyDescent="0.35">
      <c r="A10" t="s">
        <v>14</v>
      </c>
      <c r="B10">
        <v>4050.5381912500002</v>
      </c>
      <c r="C10">
        <v>4343.6000000000004</v>
      </c>
      <c r="D10">
        <v>293.06180875000001</v>
      </c>
      <c r="E10">
        <v>1031254.4904129</v>
      </c>
      <c r="F10">
        <v>1103.4683019375</v>
      </c>
    </row>
    <row r="11" spans="1:6" x14ac:dyDescent="0.35">
      <c r="A11" t="s">
        <v>15</v>
      </c>
      <c r="B11">
        <v>1849.24421125</v>
      </c>
      <c r="C11">
        <v>1912.5768</v>
      </c>
      <c r="D11">
        <v>63.332588749999999</v>
      </c>
      <c r="E11">
        <v>218873.46343527501</v>
      </c>
      <c r="F11">
        <v>63979.106110432498</v>
      </c>
    </row>
    <row r="12" spans="1:6" x14ac:dyDescent="0.35">
      <c r="A12" t="s">
        <v>16</v>
      </c>
      <c r="B12">
        <v>9086.1538440000004</v>
      </c>
      <c r="C12">
        <v>8845.4661749999996</v>
      </c>
      <c r="D12">
        <v>-240.687669</v>
      </c>
      <c r="E12">
        <v>23940.505252499999</v>
      </c>
      <c r="F12">
        <v>731078.86940156203</v>
      </c>
    </row>
    <row r="13" spans="1:6" x14ac:dyDescent="0.35">
      <c r="A13" t="s">
        <v>17</v>
      </c>
      <c r="B13">
        <v>15814.366782249999</v>
      </c>
      <c r="C13">
        <v>15820.231557999999</v>
      </c>
      <c r="D13">
        <v>5.86477574999941</v>
      </c>
      <c r="E13">
        <v>36582.962840249696</v>
      </c>
      <c r="F13">
        <v>19473.932201500498</v>
      </c>
    </row>
    <row r="14" spans="1:6" x14ac:dyDescent="0.35">
      <c r="A14" t="s">
        <v>18</v>
      </c>
      <c r="B14">
        <v>127.6</v>
      </c>
      <c r="C14">
        <v>127.13760000000001</v>
      </c>
      <c r="D14">
        <v>-0.46239999999999298</v>
      </c>
      <c r="E14">
        <v>5478.3000000000102</v>
      </c>
      <c r="F14">
        <v>21614.85</v>
      </c>
    </row>
    <row r="15" spans="1:6" x14ac:dyDescent="0.35">
      <c r="A15" t="s">
        <v>19</v>
      </c>
      <c r="B15">
        <v>3932.5941710000002</v>
      </c>
      <c r="C15">
        <v>3898.1090909999998</v>
      </c>
      <c r="D15">
        <v>-34.485080000000004</v>
      </c>
      <c r="E15">
        <v>130125.351505625</v>
      </c>
      <c r="F15">
        <v>186803.169168875</v>
      </c>
    </row>
    <row r="16" spans="1:6" x14ac:dyDescent="0.35">
      <c r="A16" t="s">
        <v>20</v>
      </c>
      <c r="B16">
        <v>240</v>
      </c>
      <c r="C16">
        <v>241.6464</v>
      </c>
      <c r="D16">
        <v>1.6464000000000101</v>
      </c>
      <c r="E16">
        <v>2106.5450000000101</v>
      </c>
      <c r="F16">
        <v>563.17240000000004</v>
      </c>
    </row>
    <row r="17" spans="1:6" x14ac:dyDescent="0.35">
      <c r="A17" t="s">
        <v>21</v>
      </c>
      <c r="B17">
        <v>426.255</v>
      </c>
      <c r="C17">
        <v>428.63040000000001</v>
      </c>
      <c r="D17">
        <v>2.3753999999999902</v>
      </c>
      <c r="E17">
        <v>6596.9859999999899</v>
      </c>
      <c r="F17">
        <v>16091.945</v>
      </c>
    </row>
    <row r="18" spans="1:6" x14ac:dyDescent="0.35">
      <c r="A18" t="s">
        <v>22</v>
      </c>
      <c r="B18">
        <v>1203.0050000000001</v>
      </c>
      <c r="C18">
        <v>1169.3321840000001</v>
      </c>
      <c r="D18">
        <v>-33.672815999999997</v>
      </c>
      <c r="E18">
        <v>20721.346184000002</v>
      </c>
      <c r="F18">
        <v>70427.685790000003</v>
      </c>
    </row>
    <row r="19" spans="1:6" x14ac:dyDescent="0.35">
      <c r="A19" t="s">
        <v>23</v>
      </c>
      <c r="B19">
        <v>2181.0601872500001</v>
      </c>
      <c r="C19">
        <v>-8955.9678160000003</v>
      </c>
      <c r="D19">
        <v>-11137.02800325</v>
      </c>
      <c r="E19">
        <v>0</v>
      </c>
      <c r="F19">
        <v>61767647.896435097</v>
      </c>
    </row>
    <row r="20" spans="1:6" x14ac:dyDescent="0.35">
      <c r="A20" t="s">
        <v>24</v>
      </c>
      <c r="B20">
        <v>0</v>
      </c>
      <c r="C20">
        <v>11521.163638</v>
      </c>
      <c r="D20">
        <v>11521.163638</v>
      </c>
      <c r="E20">
        <v>64509959.351509497</v>
      </c>
      <c r="F20">
        <v>0</v>
      </c>
    </row>
  </sheetData>
  <pageMargins left="0.7" right="0.7" top="0.8" bottom="0.8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69A87-815A-4D37-9022-B4395EE94229}">
  <dimension ref="A1:F20"/>
  <sheetViews>
    <sheetView workbookViewId="0">
      <selection activeCell="J12" sqref="J12"/>
    </sheetView>
  </sheetViews>
  <sheetFormatPr defaultRowHeight="14.5" x14ac:dyDescent="0.35"/>
  <cols>
    <col min="1" max="1" width="10.453125" bestFit="1" customWidth="1"/>
    <col min="2" max="2" width="14.90625" bestFit="1" customWidth="1"/>
    <col min="3" max="3" width="12.453125" bestFit="1" customWidth="1"/>
    <col min="4" max="4" width="8.90625" customWidth="1"/>
    <col min="5" max="5" width="22.453125" bestFit="1" customWidth="1"/>
    <col min="6" max="6" width="20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f>'060223'!B2+'070223'!B2+'080223'!B2+'090223'!B2+'100223'!B2+'110223'!B2+'120223'!B2</f>
        <v>19428.699529999998</v>
      </c>
      <c r="C2">
        <f>'060223'!C2+'070223'!C2+'080223'!C2+'090223'!C2+'100223'!C2+'110223'!C2+'120223'!C2</f>
        <v>20084.826767999999</v>
      </c>
      <c r="D2">
        <f>'060223'!D2+'070223'!D2+'080223'!D2+'090223'!D2+'100223'!D2+'110223'!D2+'120223'!D2</f>
        <v>656.12723800000003</v>
      </c>
      <c r="E2">
        <f>'060223'!E2+'070223'!E2+'080223'!E2+'090223'!E2+'100223'!E2+'110223'!E2+'120223'!E2</f>
        <v>2946334.5741964527</v>
      </c>
      <c r="F2">
        <f>'060223'!F2+'070223'!F2+'080223'!F2+'090223'!F2+'100223'!F2+'110223'!F2+'120223'!F2</f>
        <v>10469536.134934658</v>
      </c>
    </row>
    <row r="3" spans="1:6" x14ac:dyDescent="0.35">
      <c r="A3" t="s">
        <v>7</v>
      </c>
      <c r="B3">
        <f>'060223'!B3+'070223'!B3+'080223'!B3+'090223'!B3+'100223'!B3+'110223'!B3+'120223'!B3</f>
        <v>140230.50850125001</v>
      </c>
      <c r="C3">
        <f>'060223'!C3+'070223'!C3+'080223'!C3+'090223'!C3+'100223'!C3+'110223'!C3+'120223'!C3</f>
        <v>143165.05886699999</v>
      </c>
      <c r="D3">
        <f>'060223'!D3+'070223'!D3+'080223'!D3+'090223'!D3+'100223'!D3+'110223'!D3+'120223'!D3</f>
        <v>2934.5503657499989</v>
      </c>
      <c r="E3">
        <f>'060223'!E3+'070223'!E3+'080223'!E3+'090223'!E3+'100223'!E3+'110223'!E3+'120223'!E3</f>
        <v>3787631.0452488577</v>
      </c>
      <c r="F3">
        <f>'060223'!F3+'070223'!F3+'080223'!F3+'090223'!F3+'100223'!F3+'110223'!F3+'120223'!F3</f>
        <v>27031803.686169878</v>
      </c>
    </row>
    <row r="4" spans="1:6" x14ac:dyDescent="0.35">
      <c r="A4" t="s">
        <v>8</v>
      </c>
      <c r="B4">
        <f>'060223'!B4+'070223'!B4+'080223'!B4+'090223'!B4+'100223'!B4+'110223'!B4+'120223'!B4</f>
        <v>20934.353106250001</v>
      </c>
      <c r="C4">
        <f>'060223'!C4+'070223'!C4+'080223'!C4+'090223'!C4+'100223'!C4+'110223'!C4+'120223'!C4</f>
        <v>21397.506831999999</v>
      </c>
      <c r="D4">
        <f>'060223'!D4+'070223'!D4+'080223'!D4+'090223'!D4+'100223'!D4+'110223'!D4+'120223'!D4</f>
        <v>463.15372574999992</v>
      </c>
      <c r="E4">
        <f>'060223'!E4+'070223'!E4+'080223'!E4+'090223'!E4+'100223'!E4+'110223'!E4+'120223'!E4</f>
        <v>1564231.6124982936</v>
      </c>
      <c r="F4">
        <f>'060223'!F4+'070223'!F4+'080223'!F4+'090223'!F4+'100223'!F4+'110223'!F4+'120223'!F4</f>
        <v>8004797.9066147255</v>
      </c>
    </row>
    <row r="5" spans="1:6" x14ac:dyDescent="0.35">
      <c r="A5" t="s">
        <v>9</v>
      </c>
      <c r="B5">
        <f>'060223'!B5+'070223'!B5+'080223'!B5+'090223'!B5+'100223'!B5+'110223'!B5+'120223'!B5</f>
        <v>42264.334451499999</v>
      </c>
      <c r="C5">
        <f>'060223'!C5+'070223'!C5+'080223'!C5+'090223'!C5+'100223'!C5+'110223'!C5+'120223'!C5</f>
        <v>40873.281384999995</v>
      </c>
      <c r="D5">
        <f>'060223'!D5+'070223'!D5+'080223'!D5+'090223'!D5+'100223'!D5+'110223'!D5+'120223'!D5</f>
        <v>-1391.0530664999999</v>
      </c>
      <c r="E5">
        <f>'060223'!E5+'070223'!E5+'080223'!E5+'090223'!E5+'100223'!E5+'110223'!E5+'120223'!E5</f>
        <v>8260069.7224171525</v>
      </c>
      <c r="F5">
        <f>'060223'!F5+'070223'!F5+'080223'!F5+'090223'!F5+'100223'!F5+'110223'!F5+'120223'!F5</f>
        <v>1898535.1447828645</v>
      </c>
    </row>
    <row r="6" spans="1:6" x14ac:dyDescent="0.35">
      <c r="A6" t="s">
        <v>10</v>
      </c>
      <c r="B6">
        <f>'060223'!B6+'070223'!B6+'080223'!B6+'090223'!B6+'100223'!B6+'110223'!B6+'120223'!B6</f>
        <v>11283.955856500001</v>
      </c>
      <c r="C6">
        <f>'060223'!C6+'070223'!C6+'080223'!C6+'090223'!C6+'100223'!C6+'110223'!C6+'120223'!C6</f>
        <v>10419.368400000001</v>
      </c>
      <c r="D6">
        <f>'060223'!D6+'070223'!D6+'080223'!D6+'090223'!D6+'100223'!D6+'110223'!D6+'120223'!D6</f>
        <v>-864.58745650000014</v>
      </c>
      <c r="E6">
        <f>'060223'!E6+'070223'!E6+'080223'!E6+'090223'!E6+'100223'!E6+'110223'!E6+'120223'!E6</f>
        <v>4826908.0875196634</v>
      </c>
      <c r="F6">
        <f>'060223'!F6+'070223'!F6+'080223'!F6+'090223'!F6+'100223'!F6+'110223'!F6+'120223'!F6</f>
        <v>850600.03810249537</v>
      </c>
    </row>
    <row r="7" spans="1:6" x14ac:dyDescent="0.35">
      <c r="A7" t="s">
        <v>11</v>
      </c>
      <c r="B7">
        <f>'060223'!B7+'070223'!B7+'080223'!B7+'090223'!B7+'100223'!B7+'110223'!B7+'120223'!B7</f>
        <v>14256.60048175</v>
      </c>
      <c r="C7">
        <f>'060223'!C7+'070223'!C7+'080223'!C7+'090223'!C7+'100223'!C7+'110223'!C7+'120223'!C7</f>
        <v>13926.380399999998</v>
      </c>
      <c r="D7">
        <f>'060223'!D7+'070223'!D7+'080223'!D7+'090223'!D7+'100223'!D7+'110223'!D7+'120223'!D7</f>
        <v>-330.22008174999996</v>
      </c>
      <c r="E7">
        <f>'060223'!E7+'070223'!E7+'080223'!E7+'090223'!E7+'100223'!E7+'110223'!E7+'120223'!E7</f>
        <v>2307504.2729889327</v>
      </c>
      <c r="F7">
        <f>'060223'!F7+'070223'!F7+'080223'!F7+'090223'!F7+'100223'!F7+'110223'!F7+'120223'!F7</f>
        <v>1273454.0628891357</v>
      </c>
    </row>
    <row r="8" spans="1:6" x14ac:dyDescent="0.35">
      <c r="A8" t="s">
        <v>12</v>
      </c>
      <c r="B8">
        <f>'060223'!B8+'070223'!B8+'080223'!B8+'090223'!B8+'100223'!B8+'110223'!B8+'120223'!B8</f>
        <v>18233.794142499999</v>
      </c>
      <c r="C8">
        <f>'060223'!C8+'070223'!C8+'080223'!C8+'090223'!C8+'100223'!C8+'110223'!C8+'120223'!C8</f>
        <v>17845.56855</v>
      </c>
      <c r="D8">
        <f>'060223'!D8+'070223'!D8+'080223'!D8+'090223'!D8+'100223'!D8+'110223'!D8+'120223'!D8</f>
        <v>-388.2255925</v>
      </c>
      <c r="E8">
        <f>'060223'!E8+'070223'!E8+'080223'!E8+'090223'!E8+'100223'!E8+'110223'!E8+'120223'!E8</f>
        <v>6818119.6845364571</v>
      </c>
      <c r="F8">
        <f>'060223'!F8+'070223'!F8+'080223'!F8+'090223'!F8+'100223'!F8+'110223'!F8+'120223'!F8</f>
        <v>4591387.5339985425</v>
      </c>
    </row>
    <row r="9" spans="1:6" x14ac:dyDescent="0.35">
      <c r="A9" t="s">
        <v>13</v>
      </c>
      <c r="B9">
        <f>'060223'!B9+'070223'!B9+'080223'!B9+'090223'!B9+'100223'!B9+'110223'!B9+'120223'!B9</f>
        <v>183.13681750000001</v>
      </c>
      <c r="C9">
        <f>'060223'!C9+'070223'!C9+'080223'!C9+'090223'!C9+'100223'!C9+'110223'!C9+'120223'!C9</f>
        <v>105.58199999999999</v>
      </c>
      <c r="D9">
        <f>'060223'!D9+'070223'!D9+'080223'!D9+'090223'!D9+'100223'!D9+'110223'!D9+'120223'!D9</f>
        <v>-77.554817499999999</v>
      </c>
      <c r="E9">
        <f>'060223'!E9+'070223'!E9+'080223'!E9+'090223'!E9+'100223'!E9+'110223'!E9+'120223'!E9</f>
        <v>216699.59089963601</v>
      </c>
      <c r="F9">
        <f>'060223'!F9+'070223'!F9+'080223'!F9+'090223'!F9+'100223'!F9+'110223'!F9+'120223'!F9</f>
        <v>24973.053051512499</v>
      </c>
    </row>
    <row r="10" spans="1:6" x14ac:dyDescent="0.35">
      <c r="A10" t="s">
        <v>14</v>
      </c>
      <c r="B10">
        <f>'060223'!B10+'070223'!B10+'080223'!B10+'090223'!B10+'100223'!B10+'110223'!B10+'120223'!B10</f>
        <v>29899.654463250004</v>
      </c>
      <c r="C10">
        <f>'060223'!C10+'070223'!C10+'080223'!C10+'090223'!C10+'100223'!C10+'110223'!C10+'120223'!C10</f>
        <v>31356.608</v>
      </c>
      <c r="D10">
        <f>'060223'!D10+'070223'!D10+'080223'!D10+'090223'!D10+'100223'!D10+'110223'!D10+'120223'!D10</f>
        <v>1456.9535367499998</v>
      </c>
      <c r="E10">
        <f>'060223'!E10+'070223'!E10+'080223'!E10+'090223'!E10+'100223'!E10+'110223'!E10+'120223'!E10</f>
        <v>6669950.0849171448</v>
      </c>
      <c r="F10">
        <f>'060223'!F10+'070223'!F10+'080223'!F10+'090223'!F10+'100223'!F10+'110223'!F10+'120223'!F10</f>
        <v>441592.95802496956</v>
      </c>
    </row>
    <row r="11" spans="1:6" x14ac:dyDescent="0.35">
      <c r="A11" t="s">
        <v>15</v>
      </c>
      <c r="B11">
        <f>'060223'!B11+'070223'!B11+'080223'!B11+'090223'!B11+'100223'!B11+'110223'!B11+'120223'!B11</f>
        <v>13857.980072249999</v>
      </c>
      <c r="C11">
        <f>'060223'!C11+'070223'!C11+'080223'!C11+'090223'!C11+'100223'!C11+'110223'!C11+'120223'!C11</f>
        <v>14414.750400000001</v>
      </c>
      <c r="D11">
        <f>'060223'!D11+'070223'!D11+'080223'!D11+'090223'!D11+'100223'!D11+'110223'!D11+'120223'!D11</f>
        <v>556.77032774999998</v>
      </c>
      <c r="E11">
        <f>'060223'!E11+'070223'!E11+'080223'!E11+'090223'!E11+'100223'!E11+'110223'!E11+'120223'!E11</f>
        <v>2505715.4645356652</v>
      </c>
      <c r="F11">
        <f>'060223'!F11+'070223'!F11+'080223'!F11+'090223'!F11+'100223'!F11+'110223'!F11+'120223'!F11</f>
        <v>1062137.1128297795</v>
      </c>
    </row>
    <row r="12" spans="1:6" x14ac:dyDescent="0.35">
      <c r="A12" t="s">
        <v>16</v>
      </c>
      <c r="B12">
        <f>'060223'!B12+'070223'!B12+'080223'!B12+'090223'!B12+'100223'!B12+'110223'!B12+'120223'!B12</f>
        <v>98540.111876750001</v>
      </c>
      <c r="C12">
        <f>'060223'!C12+'070223'!C12+'080223'!C12+'090223'!C12+'100223'!C12+'110223'!C12+'120223'!C12</f>
        <v>97474.795645999984</v>
      </c>
      <c r="D12">
        <f>'060223'!D12+'070223'!D12+'080223'!D12+'090223'!D12+'100223'!D12+'110223'!D12+'120223'!D12</f>
        <v>-1065.3162307499999</v>
      </c>
      <c r="E12">
        <f>'060223'!E12+'070223'!E12+'080223'!E12+'090223'!E12+'100223'!E12+'110223'!E12+'120223'!E12</f>
        <v>1391645.2612992453</v>
      </c>
      <c r="F12">
        <f>'060223'!F12+'070223'!F12+'080223'!F12+'090223'!F12+'100223'!F12+'110223'!F12+'120223'!F12</f>
        <v>5045217.1978863385</v>
      </c>
    </row>
    <row r="13" spans="1:6" x14ac:dyDescent="0.35">
      <c r="A13" t="s">
        <v>17</v>
      </c>
      <c r="B13">
        <f>'060223'!B13+'070223'!B13+'080223'!B13+'090223'!B13+'100223'!B13+'110223'!B13+'120223'!B13</f>
        <v>102086.41101424998</v>
      </c>
      <c r="C13">
        <f>'060223'!C13+'070223'!C13+'080223'!C13+'090223'!C13+'100223'!C13+'110223'!C13+'120223'!C13</f>
        <v>101130.96755299999</v>
      </c>
      <c r="D13">
        <f>'060223'!D13+'070223'!D13+'080223'!D13+'090223'!D13+'100223'!D13+'110223'!D13+'120223'!D13</f>
        <v>-955.44346125000084</v>
      </c>
      <c r="E13">
        <f>'060223'!E13+'070223'!E13+'080223'!E13+'090223'!E13+'100223'!E13+'110223'!E13+'120223'!E13</f>
        <v>579109.10610972415</v>
      </c>
      <c r="F13">
        <f>'060223'!F13+'070223'!F13+'080223'!F13+'090223'!F13+'100223'!F13+'110223'!F13+'120223'!F13</f>
        <v>2438408.4052030765</v>
      </c>
    </row>
    <row r="14" spans="1:6" x14ac:dyDescent="0.35">
      <c r="A14" t="s">
        <v>18</v>
      </c>
      <c r="B14">
        <f>'060223'!B14+'070223'!B14+'080223'!B14+'090223'!B14+'100223'!B14+'110223'!B14+'120223'!B14</f>
        <v>915.4</v>
      </c>
      <c r="C14">
        <f>'060223'!C14+'070223'!C14+'080223'!C14+'090223'!C14+'100223'!C14+'110223'!C14+'120223'!C14</f>
        <v>912.7944</v>
      </c>
      <c r="D14">
        <f>'060223'!D14+'070223'!D14+'080223'!D14+'090223'!D14+'100223'!D14+'110223'!D14+'120223'!D14</f>
        <v>-2.6055999999999946</v>
      </c>
      <c r="E14">
        <f>'060223'!E14+'070223'!E14+'080223'!E14+'090223'!E14+'100223'!E14+'110223'!E14+'120223'!E14</f>
        <v>46461.869999999995</v>
      </c>
      <c r="F14">
        <f>'060223'!F14+'070223'!F14+'080223'!F14+'090223'!F14+'100223'!F14+'110223'!F14+'120223'!F14</f>
        <v>236748.07781999998</v>
      </c>
    </row>
    <row r="15" spans="1:6" x14ac:dyDescent="0.35">
      <c r="A15" t="s">
        <v>19</v>
      </c>
      <c r="B15">
        <f>'060223'!B15+'070223'!B15+'080223'!B15+'090223'!B15+'100223'!B15+'110223'!B15+'120223'!B15</f>
        <v>25575.575029750002</v>
      </c>
      <c r="C15">
        <f>'060223'!C15+'070223'!C15+'080223'!C15+'090223'!C15+'100223'!C15+'110223'!C15+'120223'!C15</f>
        <v>25694.181816</v>
      </c>
      <c r="D15">
        <f>'060223'!D15+'070223'!D15+'080223'!D15+'090223'!D15+'100223'!D15+'110223'!D15+'120223'!D15</f>
        <v>118.60678624999937</v>
      </c>
      <c r="E15">
        <f>'060223'!E15+'070223'!E15+'080223'!E15+'090223'!E15+'100223'!E15+'110223'!E15+'120223'!E15</f>
        <v>1283202.6898100469</v>
      </c>
      <c r="F15">
        <f>'060223'!F15+'070223'!F15+'080223'!F15+'090223'!F15+'100223'!F15+'110223'!F15+'120223'!F15</f>
        <v>751422.5469478044</v>
      </c>
    </row>
    <row r="16" spans="1:6" x14ac:dyDescent="0.35">
      <c r="A16" t="s">
        <v>20</v>
      </c>
      <c r="B16">
        <f>'060223'!B16+'070223'!B16+'080223'!B16+'090223'!B16+'100223'!B16+'110223'!B16+'120223'!B16</f>
        <v>1680</v>
      </c>
      <c r="C16">
        <f>'060223'!C16+'070223'!C16+'080223'!C16+'090223'!C16+'100223'!C16+'110223'!C16+'120223'!C16</f>
        <v>1678.5216</v>
      </c>
      <c r="D16">
        <f>'060223'!D16+'070223'!D16+'080223'!D16+'090223'!D16+'100223'!D16+'110223'!D16+'120223'!D16</f>
        <v>-1.4783999999998989</v>
      </c>
      <c r="E16">
        <f>'060223'!E16+'070223'!E16+'080223'!E16+'090223'!E16+'100223'!E16+'110223'!E16+'120223'!E16</f>
        <v>40265.970360000101</v>
      </c>
      <c r="F16">
        <f>'060223'!F16+'070223'!F16+'080223'!F16+'090223'!F16+'100223'!F16+'110223'!F16+'120223'!F16</f>
        <v>33594.557041999964</v>
      </c>
    </row>
    <row r="17" spans="1:6" x14ac:dyDescent="0.35">
      <c r="A17" t="s">
        <v>21</v>
      </c>
      <c r="B17">
        <f>'060223'!B17+'070223'!B17+'080223'!B17+'090223'!B17+'100223'!B17+'110223'!B17+'120223'!B17</f>
        <v>3423.9550000000004</v>
      </c>
      <c r="C17">
        <f>'060223'!C17+'070223'!C17+'080223'!C17+'090223'!C17+'100223'!C17+'110223'!C17+'120223'!C17</f>
        <v>3502.3392000000003</v>
      </c>
      <c r="D17">
        <f>'060223'!D17+'070223'!D17+'080223'!D17+'090223'!D17+'100223'!D17+'110223'!D17+'120223'!D17</f>
        <v>78.384199999999964</v>
      </c>
      <c r="E17">
        <f>'060223'!E17+'070223'!E17+'080223'!E17+'090223'!E17+'100223'!E17+'110223'!E17+'120223'!E17</f>
        <v>242433.99184999993</v>
      </c>
      <c r="F17">
        <f>'060223'!F17+'070223'!F17+'080223'!F17+'090223'!F17+'100223'!F17+'110223'!F17+'120223'!F17</f>
        <v>102993.98049750004</v>
      </c>
    </row>
    <row r="18" spans="1:6" x14ac:dyDescent="0.35">
      <c r="A18" t="s">
        <v>22</v>
      </c>
      <c r="B18">
        <f>'060223'!B18+'070223'!B18+'080223'!B18+'090223'!B18+'100223'!B18+'110223'!B18+'120223'!B18</f>
        <v>8560.0125000000007</v>
      </c>
      <c r="C18">
        <f>'060223'!C18+'070223'!C18+'080223'!C18+'090223'!C18+'100223'!C18+'110223'!C18+'120223'!C18</f>
        <v>8290.7198200000003</v>
      </c>
      <c r="D18">
        <f>'060223'!D18+'070223'!D18+'080223'!D18+'090223'!D18+'100223'!D18+'110223'!D18+'120223'!D18</f>
        <v>-269.29268000000002</v>
      </c>
      <c r="E18">
        <f>'060223'!E18+'070223'!E18+'080223'!E18+'090223'!E18+'100223'!E18+'110223'!E18+'120223'!E18</f>
        <v>123581.91449240001</v>
      </c>
      <c r="F18">
        <f>'060223'!F18+'070223'!F18+'080223'!F18+'090223'!F18+'100223'!F18+'110223'!F18+'120223'!F18</f>
        <v>942323.99562645983</v>
      </c>
    </row>
    <row r="19" spans="1:6" x14ac:dyDescent="0.35">
      <c r="A19" t="s">
        <v>23</v>
      </c>
      <c r="B19">
        <f>'060223'!B19+'070223'!B19+'080223'!B19+'090223'!B19+'100223'!B19+'110223'!B19+'120223'!B19</f>
        <v>-6290.7597267500014</v>
      </c>
      <c r="C19">
        <f>'060223'!C19+'070223'!C19+'080223'!C19+'090223'!C19+'100223'!C19+'110223'!C19+'120223'!C19</f>
        <v>-86984.721770000004</v>
      </c>
      <c r="D19">
        <f>'060223'!D19+'070223'!D19+'080223'!D19+'090223'!D19+'100223'!D19+'110223'!D19+'120223'!D19</f>
        <v>-80693.962043249994</v>
      </c>
      <c r="E19">
        <f>'060223'!E19+'070223'!E19+'080223'!E19+'090223'!E19+'100223'!E19+'110223'!E19+'120223'!E19</f>
        <v>0</v>
      </c>
      <c r="F19">
        <f>'060223'!F19+'070223'!F19+'080223'!F19+'090223'!F19+'100223'!F19+'110223'!F19+'120223'!F19</f>
        <v>498402725.32319391</v>
      </c>
    </row>
    <row r="20" spans="1:6" x14ac:dyDescent="0.35">
      <c r="A20" t="s">
        <v>24</v>
      </c>
      <c r="B20">
        <f>'060223'!B20+'070223'!B20+'080223'!B20+'090223'!B20+'100223'!B20+'110223'!B20+'120223'!B20</f>
        <v>0</v>
      </c>
      <c r="C20">
        <f>'060223'!C20+'070223'!C20+'080223'!C20+'090223'!C20+'100223'!C20+'110223'!C20+'120223'!C20</f>
        <v>80638.109104000003</v>
      </c>
      <c r="D20">
        <f>'060223'!D20+'070223'!D20+'080223'!D20+'090223'!D20+'100223'!D20+'110223'!D20+'120223'!D20</f>
        <v>80638.109104000003</v>
      </c>
      <c r="E20">
        <f>'060223'!E20+'070223'!E20+'080223'!E20+'090223'!E20+'100223'!E20+'110223'!E20+'120223'!E20</f>
        <v>506623269.37971359</v>
      </c>
      <c r="F20">
        <f>'060223'!F20+'070223'!F20+'080223'!F20+'090223'!F20+'100223'!F20+'110223'!F20+'120223'!F20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060223</vt:lpstr>
      <vt:lpstr>070223</vt:lpstr>
      <vt:lpstr>080223</vt:lpstr>
      <vt:lpstr>090223</vt:lpstr>
      <vt:lpstr>100223</vt:lpstr>
      <vt:lpstr>110223</vt:lpstr>
      <vt:lpstr>120223</vt:lpstr>
      <vt:lpstr>Consolidated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GNU Octave</dc:creator>
  <cp:lastModifiedBy>dell</cp:lastModifiedBy>
  <dcterms:created xsi:type="dcterms:W3CDTF">2023-01-25T16:25:52Z</dcterms:created>
  <dcterms:modified xsi:type="dcterms:W3CDTF">2023-03-13T19:56:01Z</dcterms:modified>
</cp:coreProperties>
</file>